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<sst xmlns="http://schemas.openxmlformats.org/spreadsheetml/2006/main" count="936" uniqueCount="71">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</sst>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8" sqref="R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94" sqref="E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23911.4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13001.60721</v>
      </c>
      <c r="C8" s="40">
        <v>80194.1</v>
      </c>
      <c r="D8" s="43">
        <v>7963.7</v>
      </c>
      <c r="E8" s="55">
        <v>5037.90721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137236.5</v>
      </c>
      <c r="C9" s="24">
        <f t="shared" si="0"/>
        <v>96681.2</v>
      </c>
      <c r="D9" s="24">
        <f t="shared" si="0"/>
        <v>7963.7</v>
      </c>
      <c r="E9" s="24">
        <f t="shared" si="0"/>
        <v>5037.985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13001.685</v>
      </c>
      <c r="AG9" s="50">
        <f>AG10+AG15+AG24+AG33+AG47+AG52+AG54+AG61+AG62+AG71+AG72+AG76+AG88+AG81+AG83+AG82+AG69+AG89+AG91+AG90+AG70+AG40+AG92</f>
        <v>220916.01499999996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313.4</v>
      </c>
      <c r="AG10" s="27">
        <f>B10+C10-AF10</f>
        <v>31675.7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276.20000000000005</v>
      </c>
      <c r="AG11" s="27">
        <f>B11+C11-AF11</f>
        <v>28747.3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260.6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37.19999999999999</v>
      </c>
      <c r="AG14" s="27">
        <f>AG10-AG11-AG12-AG13</f>
        <v>2667.8000000000015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61</v>
      </c>
      <c r="AG15" s="27">
        <f aca="true" t="shared" si="3" ref="AG15:AG31">B15+C15-AF15</f>
        <v>82928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36695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61</v>
      </c>
      <c r="AG17" s="27">
        <f t="shared" si="3"/>
        <v>61511.200000000004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57.5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3533.5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8285.4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1930.8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7609.599999999996</v>
      </c>
    </row>
    <row r="24" spans="1:36" ht="15" customHeight="1">
      <c r="A24" s="77" t="s">
        <v>7</v>
      </c>
      <c r="B24" s="26">
        <v>27850.8</v>
      </c>
      <c r="C24" s="26">
        <v>19011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46861.8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20397.100000000002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27850.8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46861.8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681.4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269.8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15.6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171.99999999999994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18.7</v>
      </c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18.7</v>
      </c>
      <c r="AG40" s="27">
        <f aca="true" t="shared" si="8" ref="AG40:AG45">B40+C40-AF40</f>
        <v>1242.3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18</v>
      </c>
      <c r="AG41" s="27">
        <f t="shared" si="8"/>
        <v>1073.4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0.6</v>
      </c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0.6</v>
      </c>
      <c r="AG44" s="27">
        <f t="shared" si="8"/>
        <v>108.7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0.09999999999999931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0.09999999999999931</v>
      </c>
      <c r="AG46" s="27">
        <f>AG40-AG41-AG42-AG43-AG44-AG45</f>
        <v>48.799999999999855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8.2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8.2</v>
      </c>
      <c r="AG47" s="27">
        <f>B47+C47-AF47</f>
        <v>2952.4000000000005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2363.5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8.2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8.2</v>
      </c>
      <c r="AG51" s="27">
        <f>AG47-AG49-AG48</f>
        <v>535.3000000000005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753.9</v>
      </c>
      <c r="AG52" s="27">
        <f aca="true" t="shared" si="12" ref="AG52:AG59">B52+C52-AF52</f>
        <v>4624.400000000001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567.4</v>
      </c>
      <c r="AG53" s="27">
        <f t="shared" si="12"/>
        <v>674.6999999999999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</v>
      </c>
      <c r="AG54" s="22">
        <f t="shared" si="12"/>
        <v>8926.8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7151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291.6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18</v>
      </c>
      <c r="AG60" s="22">
        <f>AG54-AG55-AG57-AG59-AG56-AG58</f>
        <v>1484.1999999999994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65.2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65.2</v>
      </c>
      <c r="AG61" s="22">
        <f aca="true" t="shared" si="15" ref="AG61:AG67">B61+C61-AF61</f>
        <v>742.6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2887.8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1555.2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204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107.5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964.9000000000001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270.6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270.6</v>
      </c>
      <c r="AG72" s="30">
        <f t="shared" si="17"/>
        <v>5327.9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32.8</v>
      </c>
      <c r="AG74" s="30">
        <f t="shared" si="17"/>
        <v>1101.5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467.3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259.4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105.69999999999999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504.18500000000006</v>
      </c>
      <c r="AG89" s="22">
        <f t="shared" si="17"/>
        <v>8020.115000000001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</f>
        <v>20334.7</v>
      </c>
      <c r="C92" s="22">
        <v>5534</v>
      </c>
      <c r="D92" s="22">
        <v>7853.7</v>
      </c>
      <c r="E92" s="22">
        <v>1363.7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9217.4</v>
      </c>
      <c r="AG92" s="22">
        <f t="shared" si="17"/>
        <v>16651.300000000003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137236.5</v>
      </c>
      <c r="C94" s="42">
        <f t="shared" si="18"/>
        <v>96681.2</v>
      </c>
      <c r="D94" s="42">
        <f t="shared" si="18"/>
        <v>7963.7</v>
      </c>
      <c r="E94" s="42">
        <f t="shared" si="18"/>
        <v>5037.985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13001.685</v>
      </c>
      <c r="AG94" s="58">
        <f>AG10+AG15+AG24+AG33+AG47+AG52+AG54+AG61+AG62+AG69+AG71+AG72+AG76+AG81+AG82+AG83+AG88+AG89+AG90+AG91+AG70+AG40+AG92</f>
        <v>220916.01499999996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355.20000000000005</v>
      </c>
      <c r="AG95" s="27">
        <f>B95+C95-AF95</f>
        <v>100521.50000000001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600.8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600.8</v>
      </c>
      <c r="AG96" s="27">
        <f>B96+C96-AF96</f>
        <v>10851.8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61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3755.3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5031.9</v>
      </c>
    </row>
    <row r="100" spans="1:33" ht="12.75">
      <c r="A100" s="1" t="s">
        <v>35</v>
      </c>
      <c r="B100" s="2">
        <f aca="true" t="shared" si="25" ref="B100:AD100">B94-B95-B96-B97-B98-B99</f>
        <v>68873.5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12045.685</v>
      </c>
      <c r="AG100" s="2">
        <f>AG94-AG95-AG96-AG97-AG98-AG99</f>
        <v>100694.51499999994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2017-09-01T07:01:36Z</cp:lastPrinted>
  <dcterms:created xsi:type="dcterms:W3CDTF">2002-11-05T08:53:00Z</dcterms:created>
  <dcterms:modified xsi:type="dcterms:W3CDTF">2017-09-04T15:10:55Z</dcterms:modified>
  <cp:category/>
  <cp:version/>
  <cp:contentType/>
  <cp:contentStatus/>
</cp:coreProperties>
</file>