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E5"/>
</calcChain>
</file>

<file path=xl/sharedStrings.xml><?xml version="1.0" encoding="utf-8"?>
<sst xmlns="http://schemas.openxmlformats.org/spreadsheetml/2006/main" count="126" uniqueCount="81">
  <si>
    <t>Розпорядник бюджетних коштів/ замовник</t>
  </si>
  <si>
    <t>Виконавець</t>
  </si>
  <si>
    <t>Дата та номер договору</t>
  </si>
  <si>
    <t>Строк виконання</t>
  </si>
  <si>
    <t>Ціна договору</t>
  </si>
  <si>
    <t>Предмет договору</t>
  </si>
  <si>
    <t xml:space="preserve"> Акт виконаних робіт/ видаткова накладна</t>
  </si>
  <si>
    <t xml:space="preserve"> Сума  акту / накладної</t>
  </si>
  <si>
    <t>КП ТМ "Черкаситеплокомуненерго" код 02082522</t>
  </si>
  <si>
    <t>Постачання теплової енергії на опалення та гарячу воду</t>
  </si>
  <si>
    <t>Централізоване постачання гарячої води</t>
  </si>
  <si>
    <t>Постачання теплової енергії для опалення</t>
  </si>
  <si>
    <t>Водопостачання</t>
  </si>
  <si>
    <t>Водовідведення</t>
  </si>
  <si>
    <t xml:space="preserve">КП «Черкасиводоканал»
код 03357168
</t>
  </si>
  <si>
    <t xml:space="preserve">КП ТМ "Черкаситеплокомуненерго" код 02082522
</t>
  </si>
  <si>
    <t xml:space="preserve">ПАТ "Черкаське хімволокно"
код 33282969
</t>
  </si>
  <si>
    <t xml:space="preserve">ПАТ «Черкасиобленерго»
код 25204608
</t>
  </si>
  <si>
    <t>Постачання електричної енергії</t>
  </si>
  <si>
    <t xml:space="preserve">ПАТ «Укртелеком»
код  01181877
</t>
  </si>
  <si>
    <t>Надання телекомунікаційних послуг</t>
  </si>
  <si>
    <t xml:space="preserve">КП «Черкаська служба чистоти»
  код 03328652
</t>
  </si>
  <si>
    <t xml:space="preserve">КП «Черкасиінвестбуд»
код  22797909
</t>
  </si>
  <si>
    <t>Технічне забезпечення електропостачання</t>
  </si>
  <si>
    <t xml:space="preserve">КП «Придніпровська служба утримання будинків»
 код 36701792
</t>
  </si>
  <si>
    <t>Витрати по утриманню будинків та прибудинкової території</t>
  </si>
  <si>
    <t xml:space="preserve">КП «Соснівська служба утримання будинків»
 код 36701766
</t>
  </si>
  <si>
    <t>ПНЗ БМЦ ЧМР</t>
  </si>
  <si>
    <t>Послуги підприємства щодо перевезення безпечних відходів</t>
  </si>
  <si>
    <t>ОСББ «БВ 48»
 код 34337938</t>
  </si>
  <si>
    <t>ОСББ «Перемоги-22»
 код 40483582</t>
  </si>
  <si>
    <t>Управління поліції охорони в Черкаській області             код40109037</t>
  </si>
  <si>
    <t>ТОВ "МАКЛАУТ-ГАММА"                                               код 38646152</t>
  </si>
  <si>
    <t>Послуги цілодобового доступу до мережі Інтернет</t>
  </si>
  <si>
    <t>Послуги з централізованого гарячого водопостачання</t>
  </si>
  <si>
    <t xml:space="preserve">№ 1940 від 28.01.2011   Дод.уг.№ 1  від 23.01.2017   
</t>
  </si>
  <si>
    <t>01.01.17-31.12.17</t>
  </si>
  <si>
    <t>№1940 від 23.01.2017</t>
  </si>
  <si>
    <t>01.01.17-01.03.17</t>
  </si>
  <si>
    <t xml:space="preserve">№214 від 24.12.2015
Дод.уг.№ 4  від 26.01.2017   </t>
  </si>
  <si>
    <t xml:space="preserve">№1214 від 24.12.2015 Дод.уг.№ 3  від 26.01.2017   </t>
  </si>
  <si>
    <t xml:space="preserve">№230 від 14.12.2015 Дод.уг.№ 4  від 26.01.2017   </t>
  </si>
  <si>
    <t xml:space="preserve">№ 101 від 26.01.2017 Дод.уг. №1 від 26.01.2017
</t>
  </si>
  <si>
    <t xml:space="preserve">№ 101-1 від 26.01.2017 Дод.уг. №1 від 26.01.2017
</t>
  </si>
  <si>
    <t>№92 від 26.01.2017</t>
  </si>
  <si>
    <t>№К-537 від 31.01.2017</t>
  </si>
  <si>
    <t>№В-536 від 31.01.2017</t>
  </si>
  <si>
    <t>Реєстр договорів та актів виконаних робіт ( видаткових накладних) по Позашкільному навчальному закладу «Багатопрофільному молодіжному центру» Черкаської міської ради укладених  у 2017 році з 01.01.2017 по 28.02.2017</t>
  </si>
  <si>
    <t>№214 від 31.01.2017</t>
  </si>
  <si>
    <t>№1214 від 31.01.2017</t>
  </si>
  <si>
    <t>№1 від 19.07.2016 Дод.угода №1 від 10.02.2017</t>
  </si>
  <si>
    <t xml:space="preserve">№ 12932  від 06.10.2009
Дод.уг.№ 1  від 10.02.2017  
</t>
  </si>
  <si>
    <t>01.01.17-30.06.17</t>
  </si>
  <si>
    <t xml:space="preserve">№91742 від 10.02.2017 </t>
  </si>
  <si>
    <t>ОСББ «ЦЕНТР-2»
 код 38368757</t>
  </si>
  <si>
    <t xml:space="preserve">№1 від 10.02.2017 </t>
  </si>
  <si>
    <t xml:space="preserve">№ 22 від 16.04.2014
Дод.угода №10 від 10.02.2017
</t>
  </si>
  <si>
    <t xml:space="preserve">№ 1088 від 10.02.2017    </t>
  </si>
  <si>
    <t xml:space="preserve">№214 від 09.02.2017
</t>
  </si>
  <si>
    <t>09.02.17-31.12.17</t>
  </si>
  <si>
    <t xml:space="preserve">№1214 від 09.02.2017
</t>
  </si>
  <si>
    <t>10.02.17-31.12.17</t>
  </si>
  <si>
    <t xml:space="preserve">№230 від 10.02.2017 </t>
  </si>
  <si>
    <t>№203-01 від 20.02.2017</t>
  </si>
  <si>
    <t>№ ОУ-0000004 від 21.02.2017</t>
  </si>
  <si>
    <t>№01 від 16.02.2017</t>
  </si>
  <si>
    <t>№1940 від 20.02.2017</t>
  </si>
  <si>
    <t>№ ПС-0000039 від 17.02.2017</t>
  </si>
  <si>
    <t>№ КП-0000052 від 20.02.2017</t>
  </si>
  <si>
    <t>№ 0774080 від 15.02.2017</t>
  </si>
  <si>
    <t xml:space="preserve">№ 200  від 18.07.2014
Дод.угода №1 від 20.02.2017
</t>
  </si>
  <si>
    <t>№ КП-0000028 від 10.02.2017</t>
  </si>
  <si>
    <t>№ КП-0000029 від 10.02.2017</t>
  </si>
  <si>
    <t>№002578 від 13.02.2017</t>
  </si>
  <si>
    <t>№ 10 від 10.02.2017</t>
  </si>
  <si>
    <t xml:space="preserve">№ 17/17 від 17.02.2017
</t>
  </si>
  <si>
    <t>ПАТ "Черкаське хімволокно"
код 33282969</t>
  </si>
  <si>
    <t>№230 П від 10.02.2017</t>
  </si>
  <si>
    <t xml:space="preserve">№ 20 від 29.04.2015 Дод.угода №1 від 16.02.2017 </t>
  </si>
  <si>
    <t>№2442/Ч від 20.02.2017</t>
  </si>
  <si>
    <t>охоронні послуги в ДЮК "Надія" по вул.М.Залізняка, 29/4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</si>
</sst>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/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workbookViewId="0">
      <selection activeCell="C6" sqref="C6"/>
    </sheetView>
  </sheetViews>
  <sheetFormatPr defaultRowHeight="15"/>
  <cols>
    <col min="1" max="1" width="17.140625" customWidth="1"/>
    <col min="2" max="2" width="24.42578125" customWidth="1"/>
    <col min="3" max="3" width="16.140625" customWidth="1"/>
    <col min="4" max="4" width="10.85546875" customWidth="1"/>
    <col min="5" max="5" width="10.7109375" customWidth="1"/>
    <col min="6" max="6" width="15.7109375" customWidth="1"/>
    <col min="7" max="7" width="23.28515625" customWidth="1"/>
    <col min="8" max="8" width="14.28515625" customWidth="1"/>
    <col min="12" max="12" width="9.5703125" bestFit="1" customWidth="1"/>
  </cols>
  <sheetData>
    <row r="2" spans="1:15" ht="36.75" customHeight="1">
      <c r="A2" s="41" t="s">
        <v>47</v>
      </c>
      <c r="B2" s="41"/>
      <c r="C2" s="41"/>
      <c r="D2" s="41"/>
      <c r="E2" s="41"/>
      <c r="F2" s="41"/>
      <c r="G2" s="41"/>
      <c r="H2" s="41"/>
      <c r="I2" s="1"/>
      <c r="J2" s="1"/>
      <c r="K2" s="1"/>
      <c r="L2" s="1"/>
      <c r="M2" s="1"/>
      <c r="N2" s="1"/>
      <c r="O2" s="1"/>
    </row>
    <row r="4" spans="1:15" ht="48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15" ht="55.5" customHeight="1">
      <c r="A5" s="18" t="s">
        <v>27</v>
      </c>
      <c r="B5" s="17" t="s">
        <v>15</v>
      </c>
      <c r="C5" s="18" t="s">
        <v>39</v>
      </c>
      <c r="D5" s="17" t="s">
        <v>38</v>
      </c>
      <c r="E5" s="19">
        <f>34225.74-12296.39</f>
        <v>21929.35</v>
      </c>
      <c r="F5" s="17" t="s">
        <v>9</v>
      </c>
      <c r="G5" s="3" t="s">
        <v>48</v>
      </c>
      <c r="H5" s="5">
        <v>21929.35</v>
      </c>
    </row>
    <row r="6" spans="1:15" ht="56.25" customHeight="1">
      <c r="A6" s="25" t="s">
        <v>27</v>
      </c>
      <c r="B6" s="23" t="s">
        <v>15</v>
      </c>
      <c r="C6" s="25" t="s">
        <v>58</v>
      </c>
      <c r="D6" s="23" t="s">
        <v>59</v>
      </c>
      <c r="E6" s="24">
        <v>174859.34</v>
      </c>
      <c r="F6" s="23" t="s">
        <v>9</v>
      </c>
      <c r="G6" s="3"/>
      <c r="H6" s="15"/>
    </row>
    <row r="7" spans="1:15" ht="57.75" customHeight="1">
      <c r="A7" s="18" t="s">
        <v>27</v>
      </c>
      <c r="B7" s="17" t="s">
        <v>8</v>
      </c>
      <c r="C7" s="18" t="s">
        <v>40</v>
      </c>
      <c r="D7" s="17" t="s">
        <v>38</v>
      </c>
      <c r="E7" s="17">
        <f>272.63-203.79</f>
        <v>68.84</v>
      </c>
      <c r="F7" s="17" t="s">
        <v>10</v>
      </c>
      <c r="G7" s="3" t="s">
        <v>49</v>
      </c>
      <c r="H7" s="5">
        <v>68.84</v>
      </c>
    </row>
    <row r="8" spans="1:15" ht="51" customHeight="1">
      <c r="A8" s="25" t="s">
        <v>27</v>
      </c>
      <c r="B8" s="23" t="s">
        <v>15</v>
      </c>
      <c r="C8" s="25" t="s">
        <v>60</v>
      </c>
      <c r="D8" s="23" t="s">
        <v>59</v>
      </c>
      <c r="E8" s="27">
        <v>1652.26</v>
      </c>
      <c r="F8" s="27" t="s">
        <v>10</v>
      </c>
      <c r="G8" s="3"/>
      <c r="H8" s="15"/>
    </row>
    <row r="9" spans="1:15" ht="48" customHeight="1">
      <c r="A9" s="18" t="s">
        <v>27</v>
      </c>
      <c r="B9" s="17" t="s">
        <v>16</v>
      </c>
      <c r="C9" s="18" t="s">
        <v>41</v>
      </c>
      <c r="D9" s="17" t="s">
        <v>36</v>
      </c>
      <c r="E9" s="20">
        <v>30225.22</v>
      </c>
      <c r="F9" s="17" t="s">
        <v>11</v>
      </c>
      <c r="G9" s="3" t="s">
        <v>44</v>
      </c>
      <c r="H9" s="5">
        <v>30225.22</v>
      </c>
    </row>
    <row r="10" spans="1:15" ht="45" customHeight="1">
      <c r="A10" s="25" t="s">
        <v>27</v>
      </c>
      <c r="B10" s="23" t="s">
        <v>16</v>
      </c>
      <c r="C10" s="25" t="s">
        <v>62</v>
      </c>
      <c r="D10" s="23" t="s">
        <v>61</v>
      </c>
      <c r="E10" s="29">
        <v>115387.72</v>
      </c>
      <c r="F10" s="23" t="s">
        <v>11</v>
      </c>
      <c r="G10" s="14"/>
      <c r="H10" s="15"/>
    </row>
    <row r="11" spans="1:15" ht="53.25" customHeight="1">
      <c r="A11" s="26" t="s">
        <v>27</v>
      </c>
      <c r="B11" s="27" t="s">
        <v>76</v>
      </c>
      <c r="C11" s="26" t="s">
        <v>77</v>
      </c>
      <c r="D11" s="27" t="s">
        <v>61</v>
      </c>
      <c r="E11" s="28">
        <v>1679.57</v>
      </c>
      <c r="F11" s="27" t="s">
        <v>34</v>
      </c>
      <c r="G11" s="14"/>
      <c r="H11" s="15"/>
    </row>
    <row r="12" spans="1:15" ht="40.5" customHeight="1">
      <c r="A12" s="25" t="s">
        <v>27</v>
      </c>
      <c r="B12" s="23" t="s">
        <v>14</v>
      </c>
      <c r="C12" s="25" t="s">
        <v>42</v>
      </c>
      <c r="D12" s="23" t="s">
        <v>36</v>
      </c>
      <c r="E12" s="24">
        <v>2100</v>
      </c>
      <c r="F12" s="23" t="s">
        <v>12</v>
      </c>
      <c r="G12" s="3" t="s">
        <v>46</v>
      </c>
      <c r="H12" s="5">
        <v>154.19999999999999</v>
      </c>
    </row>
    <row r="13" spans="1:15" ht="44.25" customHeight="1">
      <c r="A13" s="25" t="s">
        <v>27</v>
      </c>
      <c r="B13" s="23" t="s">
        <v>14</v>
      </c>
      <c r="C13" s="25" t="s">
        <v>43</v>
      </c>
      <c r="D13" s="23" t="s">
        <v>36</v>
      </c>
      <c r="E13" s="24">
        <v>1800</v>
      </c>
      <c r="F13" s="23" t="s">
        <v>13</v>
      </c>
      <c r="G13" s="3" t="s">
        <v>45</v>
      </c>
      <c r="H13" s="7">
        <v>128.63</v>
      </c>
    </row>
    <row r="14" spans="1:15" ht="17.25" customHeight="1">
      <c r="A14" s="38" t="s">
        <v>27</v>
      </c>
      <c r="B14" s="39" t="s">
        <v>17</v>
      </c>
      <c r="C14" s="39" t="s">
        <v>35</v>
      </c>
      <c r="D14" s="39" t="s">
        <v>36</v>
      </c>
      <c r="E14" s="42">
        <v>45700</v>
      </c>
      <c r="F14" s="39" t="s">
        <v>18</v>
      </c>
      <c r="G14" s="3" t="s">
        <v>37</v>
      </c>
      <c r="H14" s="5">
        <v>2298.59</v>
      </c>
    </row>
    <row r="15" spans="1:15" ht="33" customHeight="1">
      <c r="A15" s="38"/>
      <c r="B15" s="39"/>
      <c r="C15" s="39"/>
      <c r="D15" s="39"/>
      <c r="E15" s="42"/>
      <c r="F15" s="39"/>
      <c r="G15" s="3" t="s">
        <v>66</v>
      </c>
      <c r="H15" s="5">
        <v>2782.48</v>
      </c>
    </row>
    <row r="16" spans="1:15" ht="55.5" customHeight="1">
      <c r="A16" s="31" t="s">
        <v>27</v>
      </c>
      <c r="B16" s="30" t="s">
        <v>19</v>
      </c>
      <c r="C16" s="31" t="s">
        <v>51</v>
      </c>
      <c r="D16" s="31" t="s">
        <v>36</v>
      </c>
      <c r="E16" s="37">
        <v>3500</v>
      </c>
      <c r="F16" s="30" t="s">
        <v>20</v>
      </c>
      <c r="G16" s="21" t="s">
        <v>69</v>
      </c>
      <c r="H16" s="6">
        <v>307.58</v>
      </c>
    </row>
    <row r="17" spans="1:8" ht="51.75" customHeight="1">
      <c r="A17" s="31" t="s">
        <v>27</v>
      </c>
      <c r="B17" s="30" t="s">
        <v>21</v>
      </c>
      <c r="C17" s="31" t="s">
        <v>57</v>
      </c>
      <c r="D17" s="30" t="s">
        <v>36</v>
      </c>
      <c r="E17" s="36">
        <v>833.98</v>
      </c>
      <c r="F17" s="30" t="s">
        <v>28</v>
      </c>
      <c r="G17" s="21" t="s">
        <v>73</v>
      </c>
      <c r="H17" s="4">
        <v>69.45</v>
      </c>
    </row>
    <row r="18" spans="1:8" ht="24" customHeight="1">
      <c r="A18" s="38" t="s">
        <v>27</v>
      </c>
      <c r="B18" s="39" t="s">
        <v>22</v>
      </c>
      <c r="C18" s="38" t="s">
        <v>56</v>
      </c>
      <c r="D18" s="39" t="s">
        <v>36</v>
      </c>
      <c r="E18" s="40">
        <v>7679.04</v>
      </c>
      <c r="F18" s="39" t="s">
        <v>23</v>
      </c>
      <c r="G18" s="21" t="s">
        <v>71</v>
      </c>
      <c r="H18" s="6">
        <v>378.06</v>
      </c>
    </row>
    <row r="19" spans="1:8" ht="31.5" customHeight="1">
      <c r="A19" s="38"/>
      <c r="B19" s="39"/>
      <c r="C19" s="38"/>
      <c r="D19" s="39"/>
      <c r="E19" s="40"/>
      <c r="F19" s="39"/>
      <c r="G19" s="21" t="s">
        <v>72</v>
      </c>
      <c r="H19" s="6">
        <v>89.92</v>
      </c>
    </row>
    <row r="20" spans="1:8" ht="51.75" customHeight="1">
      <c r="A20" s="31" t="s">
        <v>27</v>
      </c>
      <c r="B20" s="30" t="s">
        <v>24</v>
      </c>
      <c r="C20" s="31" t="s">
        <v>75</v>
      </c>
      <c r="D20" s="30" t="s">
        <v>36</v>
      </c>
      <c r="E20" s="30">
        <v>8850.42</v>
      </c>
      <c r="F20" s="30" t="s">
        <v>25</v>
      </c>
      <c r="G20" s="21" t="s">
        <v>67</v>
      </c>
      <c r="H20" s="4">
        <v>526.83000000000004</v>
      </c>
    </row>
    <row r="21" spans="1:8" ht="62.25" customHeight="1">
      <c r="A21" s="31" t="s">
        <v>27</v>
      </c>
      <c r="B21" s="30" t="s">
        <v>26</v>
      </c>
      <c r="C21" s="31" t="s">
        <v>70</v>
      </c>
      <c r="D21" s="30" t="s">
        <v>36</v>
      </c>
      <c r="E21" s="36">
        <v>19512.78</v>
      </c>
      <c r="F21" s="30" t="s">
        <v>25</v>
      </c>
      <c r="G21" s="21" t="s">
        <v>68</v>
      </c>
      <c r="H21" s="4">
        <v>1121.33</v>
      </c>
    </row>
    <row r="22" spans="1:8" ht="63.75" customHeight="1">
      <c r="A22" s="32" t="s">
        <v>27</v>
      </c>
      <c r="B22" s="32" t="s">
        <v>29</v>
      </c>
      <c r="C22" s="33" t="s">
        <v>78</v>
      </c>
      <c r="D22" s="32" t="s">
        <v>36</v>
      </c>
      <c r="E22" s="35">
        <v>7518.72</v>
      </c>
      <c r="F22" s="32" t="s">
        <v>25</v>
      </c>
      <c r="G22" s="21" t="s">
        <v>65</v>
      </c>
      <c r="H22" s="8">
        <v>626.55999999999995</v>
      </c>
    </row>
    <row r="23" spans="1:8" ht="67.5" customHeight="1">
      <c r="A23" s="32" t="s">
        <v>27</v>
      </c>
      <c r="B23" s="32" t="s">
        <v>30</v>
      </c>
      <c r="C23" s="33" t="s">
        <v>50</v>
      </c>
      <c r="D23" s="32" t="s">
        <v>36</v>
      </c>
      <c r="E23" s="35">
        <v>1878</v>
      </c>
      <c r="F23" s="32" t="s">
        <v>25</v>
      </c>
      <c r="G23" s="21" t="s">
        <v>63</v>
      </c>
      <c r="H23" s="10">
        <v>156.5</v>
      </c>
    </row>
    <row r="24" spans="1:8" ht="52.5" customHeight="1">
      <c r="A24" s="33" t="s">
        <v>27</v>
      </c>
      <c r="B24" s="33" t="s">
        <v>31</v>
      </c>
      <c r="C24" s="33" t="s">
        <v>79</v>
      </c>
      <c r="D24" s="33" t="s">
        <v>36</v>
      </c>
      <c r="E24" s="34">
        <v>4804.38</v>
      </c>
      <c r="F24" s="33" t="s">
        <v>80</v>
      </c>
      <c r="G24" s="11"/>
      <c r="H24" s="12"/>
    </row>
    <row r="25" spans="1:8" ht="58.5" customHeight="1">
      <c r="A25" s="33" t="s">
        <v>27</v>
      </c>
      <c r="B25" s="33" t="s">
        <v>32</v>
      </c>
      <c r="C25" s="33" t="s">
        <v>53</v>
      </c>
      <c r="D25" s="33" t="s">
        <v>52</v>
      </c>
      <c r="E25" s="34">
        <v>1556.6</v>
      </c>
      <c r="F25" s="33" t="s">
        <v>33</v>
      </c>
      <c r="G25" s="22" t="s">
        <v>74</v>
      </c>
      <c r="H25" s="16">
        <v>266.60000000000002</v>
      </c>
    </row>
    <row r="26" spans="1:8" ht="74.25" customHeight="1">
      <c r="A26" s="31" t="s">
        <v>27</v>
      </c>
      <c r="B26" s="31" t="s">
        <v>54</v>
      </c>
      <c r="C26" s="31" t="s">
        <v>55</v>
      </c>
      <c r="D26" s="31" t="s">
        <v>36</v>
      </c>
      <c r="E26" s="37">
        <v>1284.8399999999999</v>
      </c>
      <c r="F26" s="31" t="s">
        <v>25</v>
      </c>
      <c r="G26" s="31" t="s">
        <v>64</v>
      </c>
      <c r="H26" s="13">
        <v>107.07</v>
      </c>
    </row>
    <row r="27" spans="1:8">
      <c r="B27" s="9"/>
      <c r="C27" s="9"/>
    </row>
    <row r="28" spans="1:8">
      <c r="B28" s="9"/>
      <c r="C28" s="9"/>
    </row>
    <row r="29" spans="1:8">
      <c r="B29" s="9"/>
      <c r="C29" s="9"/>
    </row>
    <row r="30" spans="1:8">
      <c r="B30" s="9"/>
      <c r="C30" s="9"/>
    </row>
    <row r="31" spans="1:8">
      <c r="B31" s="9"/>
      <c r="C31" s="9"/>
    </row>
    <row r="32" spans="1:8">
      <c r="B32" s="9"/>
      <c r="C32" s="9"/>
    </row>
    <row r="33" spans="2:3">
      <c r="B33" s="9"/>
      <c r="C33" s="9"/>
    </row>
    <row r="34" spans="2:3">
      <c r="B34" s="9"/>
      <c r="C34" s="9"/>
    </row>
  </sheetData>
  <mergeCells count="13">
    <mergeCell ref="A2:H2"/>
    <mergeCell ref="D14:D15"/>
    <mergeCell ref="A14:A15"/>
    <mergeCell ref="B14:B15"/>
    <mergeCell ref="C14:C15"/>
    <mergeCell ref="E14:E15"/>
    <mergeCell ref="F14:F15"/>
    <mergeCell ref="C18:C19"/>
    <mergeCell ref="D18:D19"/>
    <mergeCell ref="E18:E19"/>
    <mergeCell ref="F18:F19"/>
    <mergeCell ref="A18:A19"/>
    <mergeCell ref="B18:B1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2017-03-09T07:52:55Z</dcterms:modified>
</cp:coreProperties>
</file>